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2" windowWidth="20112" windowHeight="799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26" i="1"/>
  <c r="F26"/>
  <c r="C17"/>
  <c r="E26"/>
  <c r="D26"/>
</calcChain>
</file>

<file path=xl/sharedStrings.xml><?xml version="1.0" encoding="utf-8"?>
<sst xmlns="http://schemas.openxmlformats.org/spreadsheetml/2006/main" count="60" uniqueCount="54">
  <si>
    <t>Прием пищи</t>
  </si>
  <si>
    <t>Наименование блюда</t>
  </si>
  <si>
    <t>Пищевые вещества</t>
  </si>
  <si>
    <t>Энергетическая ценность</t>
  </si>
  <si>
    <t>№ рецептуры</t>
  </si>
  <si>
    <t>Вес блюда, гр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</si>
  <si>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</si>
  <si>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</si>
  <si>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</si>
  <si>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</si>
  <si>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</si>
  <si>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</si>
  <si>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</si>
  <si>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394(M)</t>
  </si>
  <si>
    <t>Итого за обед</t>
  </si>
  <si>
    <t>Полдник</t>
  </si>
  <si>
    <t>416(M)</t>
  </si>
  <si>
    <t>Ужин</t>
  </si>
  <si>
    <t>Итого за полдник</t>
  </si>
  <si>
    <t>Итого за ужин</t>
  </si>
  <si>
    <t>Итого за день</t>
  </si>
  <si>
    <t xml:space="preserve"> День 2</t>
  </si>
  <si>
    <t>Каша пшенная на молоке</t>
  </si>
  <si>
    <t>30/5</t>
  </si>
  <si>
    <t>1(M)</t>
  </si>
  <si>
    <t>414(M)</t>
  </si>
  <si>
    <t>308(M)</t>
  </si>
  <si>
    <t>с упак.</t>
  </si>
  <si>
    <t>6,25/1</t>
  </si>
  <si>
    <t>14,8/1,7</t>
  </si>
  <si>
    <t>39,97/11,2</t>
  </si>
  <si>
    <t>306,64/64,1</t>
  </si>
  <si>
    <t>День 2</t>
  </si>
  <si>
    <t>Салат из свеклы</t>
  </si>
  <si>
    <t>34 (М)</t>
  </si>
  <si>
    <t>182(M)</t>
  </si>
  <si>
    <t xml:space="preserve">Бутерброд с маслом </t>
  </si>
  <si>
    <t>Кофейный напиток с молоком</t>
  </si>
  <si>
    <t>Сок фруктовый/овощной</t>
  </si>
  <si>
    <t>Запеканка картофельная с мясом</t>
  </si>
  <si>
    <t>Хлеб пшеничный</t>
  </si>
  <si>
    <t>Хлеб ржаной</t>
  </si>
  <si>
    <t>Кондитерское изделие готовое печенье/пряник</t>
  </si>
  <si>
    <t>420 (М)</t>
  </si>
  <si>
    <t xml:space="preserve">Кисломолочный продукт </t>
  </si>
  <si>
    <t>Какао с молоком</t>
  </si>
  <si>
    <t>88(М)</t>
  </si>
  <si>
    <t>Суп картофельный с макаронными изделиями</t>
  </si>
  <si>
    <t>Запеканка морковная со сгущенным молоком</t>
  </si>
  <si>
    <t>167(M)с упак</t>
  </si>
  <si>
    <t>Компот из сушеных фруктов</t>
  </si>
  <si>
    <t>200/20</t>
  </si>
  <si>
    <t>Фрукты</t>
  </si>
  <si>
    <t>МБДОУ - детский сад "Антошка" с. Зудилово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</si>
</sst>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49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1" xfId="0" quotePrefix="1" applyFont="1" applyBorder="1" applyAlignment="1">
      <alignment horizontal="center" vertical="center"/>
    </xf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/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wrapText="1"/>
    </xf>
    <xf numFmtId="0" fontId="1" fillId="0" borderId="1" xfId="0" applyFont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A2" sqref="A2:F2"/>
    </sheetView>
  </sheetViews>
  <sheetFormatPr defaultRowHeight="14.4"/>
  <cols>
    <col min="1" max="1" width="16.88671875" customWidth="1"/>
    <col min="2" max="2" width="41.33203125" customWidth="1"/>
    <col min="3" max="3" width="11.88671875" customWidth="1"/>
    <col min="4" max="4" width="13.33203125" customWidth="1"/>
    <col min="6" max="6" width="10" customWidth="1"/>
    <col min="7" max="7" width="14.44140625" customWidth="1"/>
    <col min="8" max="8" width="11.6640625" customWidth="1"/>
  </cols>
  <sheetData>
    <row r="1" spans="1:8" ht="15" thickBot="1"/>
    <row r="2" spans="1:8" ht="15" thickBot="1">
      <c r="A2" s="34" t="s">
        <v>53</v>
      </c>
      <c r="B2" s="34"/>
      <c r="C2" s="34"/>
      <c r="D2" s="34"/>
      <c r="E2" s="34"/>
      <c r="F2" s="34"/>
      <c r="G2" s="25" t="s">
        <v>32</v>
      </c>
      <c r="H2" s="25"/>
    </row>
    <row r="3" spans="1:8" ht="30" customHeight="1" thickBot="1">
      <c r="A3" s="38" t="s">
        <v>0</v>
      </c>
      <c r="B3" s="39" t="s">
        <v>1</v>
      </c>
      <c r="C3" s="41" t="s">
        <v>5</v>
      </c>
      <c r="D3" s="38" t="s">
        <v>2</v>
      </c>
      <c r="E3" s="38"/>
      <c r="F3" s="38"/>
      <c r="G3" s="41" t="s">
        <v>3</v>
      </c>
      <c r="H3" s="41" t="s">
        <v>4</v>
      </c>
    </row>
    <row r="4" spans="1:8" ht="15" thickBot="1">
      <c r="A4" s="38"/>
      <c r="B4" s="40"/>
      <c r="C4" s="41"/>
      <c r="D4" s="26" t="s">
        <v>6</v>
      </c>
      <c r="E4" s="26" t="s">
        <v>7</v>
      </c>
      <c r="F4" s="26" t="s">
        <v>8</v>
      </c>
      <c r="G4" s="41"/>
      <c r="H4" s="41"/>
    </row>
    <row r="5" spans="1:8" ht="15" thickBot="1">
      <c r="A5" s="27" t="s">
        <v>21</v>
      </c>
      <c r="B5" s="35"/>
      <c r="C5" s="36"/>
      <c r="D5" s="36"/>
      <c r="E5" s="36"/>
      <c r="F5" s="36"/>
      <c r="G5" s="36"/>
      <c r="H5" s="37"/>
    </row>
    <row r="6" spans="1:8" ht="15" thickBot="1">
      <c r="A6" s="30" t="s">
        <v>9</v>
      </c>
      <c r="B6" s="4" t="s">
        <v>22</v>
      </c>
      <c r="C6" s="5">
        <v>200</v>
      </c>
      <c r="D6" s="5">
        <v>5.36</v>
      </c>
      <c r="E6" s="5">
        <v>2.74</v>
      </c>
      <c r="F6" s="5">
        <v>22.92</v>
      </c>
      <c r="G6" s="5">
        <v>137.80000000000001</v>
      </c>
      <c r="H6" s="5" t="s">
        <v>35</v>
      </c>
    </row>
    <row r="7" spans="1:8" ht="15" thickBot="1">
      <c r="A7" s="30"/>
      <c r="B7" s="6" t="s">
        <v>36</v>
      </c>
      <c r="C7" s="7" t="s">
        <v>23</v>
      </c>
      <c r="D7" s="8">
        <v>2.14</v>
      </c>
      <c r="E7" s="8">
        <v>6.6</v>
      </c>
      <c r="F7" s="8">
        <v>12.79</v>
      </c>
      <c r="G7" s="8">
        <v>119</v>
      </c>
      <c r="H7" s="8" t="s">
        <v>24</v>
      </c>
    </row>
    <row r="8" spans="1:8" ht="15" thickBot="1">
      <c r="A8" s="30"/>
      <c r="B8" s="9" t="s">
        <v>37</v>
      </c>
      <c r="C8" s="10">
        <v>200</v>
      </c>
      <c r="D8" s="10">
        <v>3.12</v>
      </c>
      <c r="E8" s="10">
        <v>2.66</v>
      </c>
      <c r="F8" s="10">
        <v>14.17</v>
      </c>
      <c r="G8" s="10">
        <v>93.33</v>
      </c>
      <c r="H8" s="10" t="s">
        <v>25</v>
      </c>
    </row>
    <row r="9" spans="1:8" ht="15" thickBot="1">
      <c r="A9" s="1" t="s">
        <v>10</v>
      </c>
      <c r="B9" s="1"/>
      <c r="C9" s="3">
        <v>435</v>
      </c>
      <c r="D9" s="3">
        <v>10.62</v>
      </c>
      <c r="E9" s="3">
        <v>12</v>
      </c>
      <c r="F9" s="3">
        <v>49.88</v>
      </c>
      <c r="G9" s="3">
        <v>350.13</v>
      </c>
      <c r="H9" s="11"/>
    </row>
    <row r="10" spans="1:8" ht="15" thickBot="1">
      <c r="A10" s="1" t="s">
        <v>11</v>
      </c>
      <c r="B10" s="12" t="s">
        <v>38</v>
      </c>
      <c r="C10" s="13">
        <v>100</v>
      </c>
      <c r="D10" s="14">
        <v>0</v>
      </c>
      <c r="E10" s="15">
        <v>0</v>
      </c>
      <c r="F10" s="11">
        <v>10</v>
      </c>
      <c r="G10" s="13">
        <v>45</v>
      </c>
      <c r="H10" s="3" t="s">
        <v>27</v>
      </c>
    </row>
    <row r="11" spans="1:8" ht="15" thickBot="1">
      <c r="A11" s="30" t="s">
        <v>12</v>
      </c>
      <c r="B11" s="16" t="s">
        <v>33</v>
      </c>
      <c r="C11" s="8">
        <v>60</v>
      </c>
      <c r="D11" s="17">
        <v>0.83</v>
      </c>
      <c r="E11" s="17">
        <v>4.54</v>
      </c>
      <c r="F11" s="8">
        <v>4.55</v>
      </c>
      <c r="G11" s="8">
        <v>65</v>
      </c>
      <c r="H11" s="8" t="s">
        <v>34</v>
      </c>
    </row>
    <row r="12" spans="1:8" ht="15" thickBot="1">
      <c r="A12" s="30"/>
      <c r="B12" s="18" t="s">
        <v>47</v>
      </c>
      <c r="C12" s="8">
        <v>250</v>
      </c>
      <c r="D12" s="8">
        <v>7.48</v>
      </c>
      <c r="E12" s="8">
        <v>9.48</v>
      </c>
      <c r="F12" s="8">
        <v>30.59</v>
      </c>
      <c r="G12" s="8">
        <v>237.9</v>
      </c>
      <c r="H12" s="8" t="s">
        <v>46</v>
      </c>
    </row>
    <row r="13" spans="1:8" ht="15" thickBot="1">
      <c r="A13" s="30"/>
      <c r="B13" s="6" t="s">
        <v>39</v>
      </c>
      <c r="C13" s="8">
        <v>200</v>
      </c>
      <c r="D13" s="8">
        <v>14.85</v>
      </c>
      <c r="E13" s="8">
        <v>7.32</v>
      </c>
      <c r="F13" s="8">
        <v>34.049999999999997</v>
      </c>
      <c r="G13" s="8">
        <v>196.66</v>
      </c>
      <c r="H13" s="8" t="s">
        <v>26</v>
      </c>
    </row>
    <row r="14" spans="1:8" ht="15" thickBot="1">
      <c r="A14" s="30"/>
      <c r="B14" s="6" t="s">
        <v>40</v>
      </c>
      <c r="C14" s="8">
        <v>35</v>
      </c>
      <c r="D14" s="8">
        <v>2.8</v>
      </c>
      <c r="E14" s="8">
        <v>0.35</v>
      </c>
      <c r="F14" s="8">
        <v>17.149999999999999</v>
      </c>
      <c r="G14" s="8">
        <v>84</v>
      </c>
      <c r="H14" s="8" t="s">
        <v>27</v>
      </c>
    </row>
    <row r="15" spans="1:8" ht="15" thickBot="1">
      <c r="A15" s="30"/>
      <c r="B15" s="19" t="s">
        <v>41</v>
      </c>
      <c r="C15" s="8">
        <v>35</v>
      </c>
      <c r="D15" s="8">
        <v>2.4500000000000002</v>
      </c>
      <c r="E15" s="8">
        <v>0.35</v>
      </c>
      <c r="F15" s="8">
        <v>14.32</v>
      </c>
      <c r="G15" s="8">
        <v>73.5</v>
      </c>
      <c r="H15" s="8" t="s">
        <v>27</v>
      </c>
    </row>
    <row r="16" spans="1:8" ht="15" thickBot="1">
      <c r="A16" s="30"/>
      <c r="B16" s="20" t="s">
        <v>50</v>
      </c>
      <c r="C16" s="21">
        <v>200</v>
      </c>
      <c r="D16" s="21">
        <v>0.44</v>
      </c>
      <c r="E16" s="21"/>
      <c r="F16" s="21">
        <v>27.77</v>
      </c>
      <c r="G16" s="21">
        <v>113.33</v>
      </c>
      <c r="H16" s="21" t="s">
        <v>13</v>
      </c>
    </row>
    <row r="17" spans="1:8" ht="15" thickBot="1">
      <c r="A17" s="1" t="s">
        <v>14</v>
      </c>
      <c r="B17" s="1"/>
      <c r="C17" s="3">
        <f>SUM(C11:C16)</f>
        <v>780</v>
      </c>
      <c r="D17" s="3">
        <v>29.13</v>
      </c>
      <c r="E17" s="3">
        <v>22.18</v>
      </c>
      <c r="F17" s="3">
        <v>130.77000000000001</v>
      </c>
      <c r="G17" s="3">
        <v>777.89</v>
      </c>
      <c r="H17" s="1"/>
    </row>
    <row r="18" spans="1:8" ht="28.8" thickBot="1">
      <c r="A18" s="30" t="s">
        <v>15</v>
      </c>
      <c r="B18" s="24" t="s">
        <v>42</v>
      </c>
      <c r="C18" s="10">
        <v>30</v>
      </c>
      <c r="D18" s="3">
        <v>2.4</v>
      </c>
      <c r="E18" s="3">
        <v>5.0999999999999996</v>
      </c>
      <c r="F18" s="3">
        <v>18.600000000000001</v>
      </c>
      <c r="G18" s="3">
        <v>135</v>
      </c>
      <c r="H18" s="3" t="s">
        <v>27</v>
      </c>
    </row>
    <row r="19" spans="1:8" ht="15" thickBot="1">
      <c r="A19" s="30"/>
      <c r="B19" s="29" t="s">
        <v>52</v>
      </c>
      <c r="C19" s="28">
        <v>100</v>
      </c>
      <c r="D19" s="3">
        <v>0.26</v>
      </c>
      <c r="E19" s="3">
        <v>0.17</v>
      </c>
      <c r="F19" s="3">
        <v>13.9</v>
      </c>
      <c r="G19" s="3">
        <v>52</v>
      </c>
      <c r="H19" s="3" t="s">
        <v>27</v>
      </c>
    </row>
    <row r="20" spans="1:8" ht="15" thickBot="1">
      <c r="A20" s="30"/>
      <c r="B20" s="9" t="s">
        <v>44</v>
      </c>
      <c r="C20" s="3">
        <v>180</v>
      </c>
      <c r="D20" s="3">
        <v>5.76</v>
      </c>
      <c r="E20" s="3">
        <v>4.5</v>
      </c>
      <c r="F20" s="3">
        <v>21.24</v>
      </c>
      <c r="G20" s="3">
        <v>151.19999999999999</v>
      </c>
      <c r="H20" s="3" t="s">
        <v>43</v>
      </c>
    </row>
    <row r="21" spans="1:8" ht="15" thickBot="1">
      <c r="A21" s="2" t="s">
        <v>18</v>
      </c>
      <c r="B21" s="22"/>
      <c r="C21" s="23">
        <v>310</v>
      </c>
      <c r="D21" s="23">
        <v>8.42</v>
      </c>
      <c r="E21" s="23">
        <v>9.77</v>
      </c>
      <c r="F21" s="23">
        <v>53.65</v>
      </c>
      <c r="G21" s="23">
        <v>338.2</v>
      </c>
      <c r="H21" s="23"/>
    </row>
    <row r="22" spans="1:8">
      <c r="A22" s="31" t="s">
        <v>17</v>
      </c>
      <c r="B22" s="24" t="s">
        <v>48</v>
      </c>
      <c r="C22" s="5" t="s">
        <v>51</v>
      </c>
      <c r="D22" s="5" t="s">
        <v>28</v>
      </c>
      <c r="E22" s="5" t="s">
        <v>29</v>
      </c>
      <c r="F22" s="5" t="s">
        <v>30</v>
      </c>
      <c r="G22" s="5" t="s">
        <v>31</v>
      </c>
      <c r="H22" s="5" t="s">
        <v>49</v>
      </c>
    </row>
    <row r="23" spans="1:8">
      <c r="A23" s="32"/>
      <c r="B23" s="6" t="s">
        <v>40</v>
      </c>
      <c r="C23" s="8">
        <v>50</v>
      </c>
      <c r="D23" s="8">
        <v>3.95</v>
      </c>
      <c r="E23" s="8">
        <v>0.5</v>
      </c>
      <c r="F23" s="8">
        <v>19.32</v>
      </c>
      <c r="G23" s="8">
        <v>118.3</v>
      </c>
      <c r="H23" s="8" t="s">
        <v>27</v>
      </c>
    </row>
    <row r="24" spans="1:8" ht="15" thickBot="1">
      <c r="A24" s="33"/>
      <c r="B24" s="9" t="s">
        <v>45</v>
      </c>
      <c r="C24" s="10">
        <v>200</v>
      </c>
      <c r="D24" s="10">
        <v>4.07</v>
      </c>
      <c r="E24" s="10">
        <v>3.54</v>
      </c>
      <c r="F24" s="10">
        <v>17.57</v>
      </c>
      <c r="G24" s="10">
        <v>118.88</v>
      </c>
      <c r="H24" s="10" t="s">
        <v>16</v>
      </c>
    </row>
    <row r="25" spans="1:8" ht="15" thickBot="1">
      <c r="A25" s="1" t="s">
        <v>19</v>
      </c>
      <c r="B25" s="1"/>
      <c r="C25" s="3">
        <v>470</v>
      </c>
      <c r="D25" s="3">
        <v>15.27</v>
      </c>
      <c r="E25" s="3">
        <v>20.27</v>
      </c>
      <c r="F25" s="3">
        <v>88.06</v>
      </c>
      <c r="G25" s="3">
        <v>607.92999999999995</v>
      </c>
      <c r="H25" s="1"/>
    </row>
    <row r="26" spans="1:8" ht="15" thickBot="1">
      <c r="A26" s="1" t="s">
        <v>20</v>
      </c>
      <c r="B26" s="1"/>
      <c r="C26" s="3">
        <v>2095</v>
      </c>
      <c r="D26" s="3">
        <f>D9+D17+D21+D25</f>
        <v>63.44</v>
      </c>
      <c r="E26" s="3">
        <f>E9+E17+E21+E25</f>
        <v>64.22</v>
      </c>
      <c r="F26" s="3">
        <f>F9+F10+F17+F21+F25</f>
        <v>332.36</v>
      </c>
      <c r="G26" s="3">
        <f>G9+G10+G17+G21+G25</f>
        <v>2119.15</v>
      </c>
      <c r="H26" s="1"/>
    </row>
  </sheetData>
  <mergeCells count="12">
    <mergeCell ref="A18:A20"/>
    <mergeCell ref="A22:A24"/>
    <mergeCell ref="A6:A8"/>
    <mergeCell ref="A2:F2"/>
    <mergeCell ref="A11:A16"/>
    <mergeCell ref="B5:H5"/>
    <mergeCell ref="D3:F3"/>
    <mergeCell ref="A3:A4"/>
    <mergeCell ref="B3:B4"/>
    <mergeCell ref="C3:C4"/>
    <mergeCell ref="G3:G4"/>
    <mergeCell ref="H3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Лена</cp:lastModifiedBy>
  <dcterms:created xsi:type="dcterms:W3CDTF">2023-03-20T07:59:16Z</dcterms:created>
  <dcterms:modified xsi:type="dcterms:W3CDTF">2023-12-25T07:27:02Z</dcterms:modified>
</cp:coreProperties>
</file>